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Stacjonarne EAwZSM" sheetId="1" r:id="rId1"/>
  </sheets>
  <definedNames>
    <definedName name="_xlnm.Print_Area" localSheetId="0">'Stacjonarne EAwZSM'!$A$1:$AB$78</definedName>
  </definedNames>
  <calcPr fullCalcOnLoad="1"/>
</workbook>
</file>

<file path=xl/sharedStrings.xml><?xml version="1.0" encoding="utf-8"?>
<sst xmlns="http://schemas.openxmlformats.org/spreadsheetml/2006/main" count="181" uniqueCount="116">
  <si>
    <t xml:space="preserve">   PLAN STUDIÓW STACJONARNYCH </t>
  </si>
  <si>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</si>
  <si>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</si>
  <si>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</si>
  <si>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</si>
  <si>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</si>
  <si>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</si>
  <si>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</si>
  <si>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</si>
  <si>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</si>
  <si>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Seminaria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</si>
  <si>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</si>
  <si>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</si>
  <si>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</si>
  <si>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</si>
  <si>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</si>
  <si>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</si>
  <si>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</si>
  <si>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</si>
  <si>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</si>
  <si>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w.</t>
  </si>
  <si>
    <t>kon/ćw</t>
  </si>
  <si>
    <t>1.</t>
  </si>
  <si>
    <t>Zo/5</t>
  </si>
  <si>
    <t>2.</t>
  </si>
  <si>
    <t>Zo/1</t>
  </si>
  <si>
    <t>E/3</t>
  </si>
  <si>
    <t>Zo/6</t>
  </si>
  <si>
    <t>E/4</t>
  </si>
  <si>
    <t>Wychowanie fizyczne</t>
  </si>
  <si>
    <t>Zo/2</t>
  </si>
  <si>
    <t>E/2</t>
  </si>
  <si>
    <t>3.</t>
  </si>
  <si>
    <t>4.</t>
  </si>
  <si>
    <t>5.</t>
  </si>
  <si>
    <t>6.</t>
  </si>
  <si>
    <t>7.</t>
  </si>
  <si>
    <t>Zo/3</t>
  </si>
  <si>
    <t>Zo/4</t>
  </si>
  <si>
    <t>E/5</t>
  </si>
  <si>
    <t>E/6</t>
  </si>
  <si>
    <t>OGÓŁEM</t>
  </si>
  <si>
    <t>Konwersatoria</t>
  </si>
  <si>
    <t>A.</t>
  </si>
  <si>
    <t>GRUPA TREŚCI  KSZTAŁCENIA OGÓLNEGO</t>
  </si>
  <si>
    <t xml:space="preserve">B. </t>
  </si>
  <si>
    <t>C.</t>
  </si>
  <si>
    <t>GRUPA TREŚCI KSZTAŁCENIA PODSTAWOWEGO</t>
  </si>
  <si>
    <t>GRUPA TREŚCI KSZTAŁCENIA KIERUNKOWEGO</t>
  </si>
  <si>
    <t>E.</t>
  </si>
  <si>
    <t>GRUPA TREŚCI KSZTAŁCENIA NAUCZYCIELSKIEGO</t>
  </si>
  <si>
    <t>laboratorium</t>
  </si>
  <si>
    <t>Technologia informacyjna</t>
  </si>
  <si>
    <t>Ochrona własności intelektualnej, ergonomia i BHP</t>
  </si>
  <si>
    <t>Harmonia</t>
  </si>
  <si>
    <t>Literatura  muzyczna</t>
  </si>
  <si>
    <t>Analiza dzieła muzycznego</t>
  </si>
  <si>
    <t>Historia muzyki</t>
  </si>
  <si>
    <t>Chór</t>
  </si>
  <si>
    <t>Dyrygowanie</t>
  </si>
  <si>
    <t>Czytanie partytur</t>
  </si>
  <si>
    <t>Drugi instrument</t>
  </si>
  <si>
    <t>Nauka akomp. z czytaniem a vista</t>
  </si>
  <si>
    <t>Instrumenty szkolne</t>
  </si>
  <si>
    <t>Instrumentacja</t>
  </si>
  <si>
    <t>Metodyka prowadzenia zesp. wok.</t>
  </si>
  <si>
    <t>Zespoły instrumentalne</t>
  </si>
  <si>
    <t>Metodyka prowadzenia zesp. instr.</t>
  </si>
  <si>
    <t>Instrumentoznawstwo</t>
  </si>
  <si>
    <t>Zarys etnomuzykologii</t>
  </si>
  <si>
    <t>1. Studenta obowiązuje minimum 180 godz. Praktyki pedagogicznej:</t>
  </si>
  <si>
    <t>b) praktyka w zakresie metodyki prowadzenia zespołów muzycznych - 60 godz.</t>
  </si>
  <si>
    <t>c) w ramach praktyk pedagogicznych należy uwzględnić także praktyki:</t>
  </si>
  <si>
    <t>c.3. praktyka w zakresie przedmiotu muzyka w nauczaniu blokowym - 15godz. - praktyka śródroczna</t>
  </si>
  <si>
    <t>Razem 60 godzin</t>
  </si>
  <si>
    <t xml:space="preserve">Plan studiów jest zgodny z obowiązującym Rozporządzeniem MNiSW z dnia 12.07.2007r. W sprawie standardów kształcenia dla poszczególnych kierunków oraz poziomów kształcenia. </t>
  </si>
  <si>
    <r>
      <t xml:space="preserve">  </t>
    </r>
    <r>
      <rPr>
        <b/>
        <sz val="10"/>
        <rFont val="Times New Roman"/>
        <family val="1"/>
      </rPr>
      <t>D.</t>
    </r>
  </si>
  <si>
    <t>Kierunek: EDUKACJA ARTYSTYCZNA W ZAKRESIE SZTUKI MUZYCZNEJ</t>
  </si>
  <si>
    <t>Studia licencjackie (pierwszego stopnia) 3 - letnie (6 semestrów)</t>
  </si>
  <si>
    <t>Projekt wg standardów  MNiSW z dn. 12.07.2007r. (dla kierunku "edukacja artystyczna w zakresie sztuki muzycznej")</t>
  </si>
  <si>
    <t xml:space="preserve">PRZEDMIOTY SPECJALNOŚCI "EDUKACJA MUZYCZNA SZKOLNA"   </t>
  </si>
  <si>
    <r>
      <t xml:space="preserve">Specjalność: </t>
    </r>
    <r>
      <rPr>
        <b/>
        <i/>
        <sz val="10"/>
        <rFont val="Times New Roman"/>
        <family val="1"/>
      </rPr>
      <t>edukacja muzyczna szkolna</t>
    </r>
  </si>
  <si>
    <r>
      <t xml:space="preserve">Edukacja artystyczna w zakresie sztuki muzycznej. Specjalność: </t>
    </r>
    <r>
      <rPr>
        <b/>
        <i/>
        <sz val="11"/>
        <rFont val="Times New Roman"/>
        <family val="1"/>
      </rPr>
      <t>edukacja muzyczna szkolna</t>
    </r>
  </si>
  <si>
    <t>Filozofia</t>
  </si>
  <si>
    <t>Psychologia ogólna</t>
  </si>
  <si>
    <t>Komunikacja interpersonalna</t>
  </si>
  <si>
    <t>Profilaktyka i promocja zdrowia w szkole</t>
  </si>
  <si>
    <t>Diagnoza i terapia pedagogiczna</t>
  </si>
  <si>
    <t>Teoretyczne podstawy kształcenia</t>
  </si>
  <si>
    <t>Teoretyczne podstawy wychowania</t>
  </si>
  <si>
    <t>Metodyka edukacji muzycznej</t>
  </si>
  <si>
    <t>Seminarium dyplomowe</t>
  </si>
  <si>
    <t>E/1</t>
  </si>
  <si>
    <t>8.</t>
  </si>
  <si>
    <t>9.</t>
  </si>
  <si>
    <t>10.</t>
  </si>
  <si>
    <t>Socjologia wychowania</t>
  </si>
  <si>
    <t xml:space="preserve">Kształcenie słuchu                    </t>
  </si>
  <si>
    <t>Podstawy pedagogiki ogólnej</t>
  </si>
  <si>
    <t xml:space="preserve">Fortepian                                 </t>
  </si>
  <si>
    <t>|Zajęcia muzyczno-ruchowe</t>
  </si>
  <si>
    <t xml:space="preserve">Język obcy </t>
  </si>
  <si>
    <t>Wykład fakultatywny</t>
  </si>
  <si>
    <t>Emisja głosu z metodyką</t>
  </si>
  <si>
    <t>Psychologia rozwojowa                       i osobowości</t>
  </si>
  <si>
    <t xml:space="preserve">Zasady muzyki </t>
  </si>
  <si>
    <t>.</t>
  </si>
  <si>
    <t>c.1. praktyka w zakresie metodyki edukacji muzycznej - 30godz. - praktyka śródroczna</t>
  </si>
  <si>
    <t>c.2. praktyka w zakresie edukacji artystycznej muzycznej w nauczaniu zintegrowanym - 15godz. - praktyka śródroczna</t>
  </si>
  <si>
    <t>a) jeden tydzień  po I roku,   dwa tygodnie  po II roku, - 60 godz.</t>
  </si>
  <si>
    <t>Zespoły wokalne</t>
  </si>
  <si>
    <t xml:space="preserve">  </t>
  </si>
  <si>
    <t xml:space="preserve">ds. organizacji kształcenia </t>
  </si>
  <si>
    <t>na kierunku EAwZSM</t>
  </si>
  <si>
    <t>dr Ryszard Piotrowski</t>
  </si>
  <si>
    <t xml:space="preserve">            Pełnomocnik Dziekana WS-T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</si>
</sst>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medium"/>
      <right/>
      <top style="thin"/>
      <bottom/>
    </border>
    <border>
      <left style="medium"/>
      <right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2" fillId="0" borderId="6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4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top" wrapText="1"/>
    </xf>
    <xf numFmtId="0" fontId="4" fillId="0" borderId="73" xfId="0" applyFont="1" applyFill="1" applyBorder="1" applyAlignment="1">
      <alignment vertical="top" wrapText="1"/>
    </xf>
    <xf numFmtId="0" fontId="3" fillId="0" borderId="7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vertical="top" wrapText="1"/>
    </xf>
    <xf numFmtId="0" fontId="3" fillId="0" borderId="66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7" fillId="0" borderId="74" xfId="0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7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81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7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view="pageBreakPreview" zoomScaleSheetLayoutView="100" zoomScalePageLayoutView="80" workbookViewId="0" topLeftCell="A42">
      <selection activeCell="V58" sqref="V58"/>
    </sheetView>
  </sheetViews>
  <sheetFormatPr defaultColWidth="9.00390625" defaultRowHeight="12.75"/>
  <cols>
    <col min="1" max="1" width="5.125" style="4" customWidth="1"/>
    <col min="2" max="2" width="31.00390625" style="6" customWidth="1"/>
    <col min="3" max="3" width="9.75390625" style="6" customWidth="1"/>
    <col min="4" max="4" width="7.125" style="6" customWidth="1"/>
    <col min="5" max="5" width="4.875" style="6" customWidth="1"/>
    <col min="6" max="6" width="5.375" style="6" customWidth="1"/>
    <col min="7" max="7" width="4.375" style="6" customWidth="1"/>
    <col min="8" max="8" width="4.125" style="6" customWidth="1"/>
    <col min="9" max="9" width="5.00390625" style="6" customWidth="1"/>
    <col min="10" max="25" width="3.75390625" style="6" customWidth="1"/>
    <col min="26" max="26" width="3.625" style="6" customWidth="1"/>
    <col min="27" max="27" width="4.125" style="6" customWidth="1"/>
    <col min="28" max="34" width="9.125" style="6" customWidth="1"/>
    <col min="35" max="16384" width="9.125" style="4" customWidth="1"/>
  </cols>
  <sheetData>
    <row r="1" spans="1:27" ht="14.25">
      <c r="A1" s="1"/>
      <c r="B1" s="50"/>
      <c r="C1" s="2"/>
      <c r="D1" s="2"/>
      <c r="E1" s="2"/>
      <c r="F1" s="51"/>
      <c r="G1" s="51" t="s">
        <v>0</v>
      </c>
      <c r="H1" s="51"/>
      <c r="I1" s="51"/>
      <c r="J1" s="51"/>
      <c r="K1" s="51"/>
      <c r="L1" s="51"/>
      <c r="M1" s="51"/>
      <c r="N1" s="5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>
      <c r="A2" s="1"/>
      <c r="B2" s="50"/>
      <c r="C2" s="2"/>
      <c r="D2" s="45" t="s">
        <v>79</v>
      </c>
      <c r="E2" s="2"/>
      <c r="F2" s="51"/>
      <c r="G2" s="51"/>
      <c r="H2" s="51"/>
      <c r="I2" s="51"/>
      <c r="J2" s="51"/>
      <c r="K2" s="51"/>
      <c r="L2" s="51"/>
      <c r="M2" s="51"/>
      <c r="N2" s="51"/>
      <c r="O2" s="2"/>
      <c r="P2" s="2"/>
      <c r="Q2" s="2"/>
      <c r="R2" s="2"/>
      <c r="S2" s="2"/>
      <c r="T2" s="2"/>
      <c r="U2" s="2"/>
      <c r="V2" s="2"/>
      <c r="W2" s="2"/>
      <c r="X2" s="43"/>
      <c r="Y2" s="43"/>
      <c r="Z2" s="43"/>
      <c r="AA2" s="2"/>
    </row>
    <row r="3" spans="1:27" ht="14.25">
      <c r="A3" s="1"/>
      <c r="B3" s="50"/>
      <c r="C3" s="2"/>
      <c r="D3" s="45"/>
      <c r="E3" s="2"/>
      <c r="H3" s="51"/>
      <c r="I3" s="51"/>
      <c r="J3" s="51"/>
      <c r="K3" s="51"/>
      <c r="L3" s="51"/>
      <c r="M3" s="51"/>
      <c r="N3" s="51"/>
      <c r="O3" s="2"/>
      <c r="P3" s="2"/>
      <c r="Q3" s="2"/>
      <c r="R3" s="2"/>
      <c r="S3" s="2"/>
      <c r="T3" s="2"/>
      <c r="U3" s="2"/>
      <c r="V3" s="2"/>
      <c r="W3" s="2"/>
      <c r="X3" s="43"/>
      <c r="Y3" s="43"/>
      <c r="Z3" s="43"/>
      <c r="AA3" s="2"/>
    </row>
    <row r="4" spans="1:27" ht="14.25">
      <c r="A4" s="3"/>
      <c r="C4" s="5"/>
      <c r="D4" s="5"/>
      <c r="G4" s="52" t="s">
        <v>77</v>
      </c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3"/>
      <c r="Y4" s="43"/>
      <c r="Z4" s="43"/>
      <c r="AA4" s="2"/>
    </row>
    <row r="5" spans="1:27" ht="14.25">
      <c r="A5" s="3"/>
      <c r="B5" s="53" t="s">
        <v>78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"/>
      <c r="P5" s="2"/>
      <c r="Q5" s="2"/>
      <c r="R5" s="2"/>
      <c r="S5" s="2"/>
      <c r="T5" s="2"/>
      <c r="U5" s="2"/>
      <c r="V5" s="2"/>
      <c r="W5" s="2"/>
      <c r="X5" s="43"/>
      <c r="Y5" s="43"/>
      <c r="Z5" s="43"/>
      <c r="AA5" s="2"/>
    </row>
    <row r="6" spans="1:27" ht="14.25">
      <c r="A6" s="3"/>
      <c r="B6" s="54" t="s">
        <v>81</v>
      </c>
      <c r="C6" s="2"/>
      <c r="N6" s="55"/>
      <c r="O6" s="2"/>
      <c r="Q6" s="2"/>
      <c r="R6" s="2"/>
      <c r="S6" s="2"/>
      <c r="T6" s="2"/>
      <c r="U6" s="2"/>
      <c r="V6" s="2"/>
      <c r="W6" s="2"/>
      <c r="X6" s="2"/>
      <c r="Y6" s="2"/>
      <c r="Z6" s="43"/>
      <c r="AA6" s="2"/>
    </row>
    <row r="7" spans="1:27" ht="13.5" thickBot="1">
      <c r="A7" s="1"/>
      <c r="B7" s="5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3"/>
      <c r="Y7" s="43"/>
      <c r="Z7" s="43"/>
      <c r="AA7" s="2"/>
    </row>
    <row r="8" spans="1:27" ht="12.75" customHeight="1">
      <c r="A8" s="178" t="s">
        <v>1</v>
      </c>
      <c r="B8" s="181" t="s">
        <v>2</v>
      </c>
      <c r="C8" s="173" t="s">
        <v>3</v>
      </c>
      <c r="D8" s="199" t="s">
        <v>4</v>
      </c>
      <c r="E8" s="200"/>
      <c r="F8" s="200"/>
      <c r="G8" s="200"/>
      <c r="H8" s="200"/>
      <c r="I8" s="201"/>
      <c r="J8" s="205" t="s">
        <v>5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210" t="s">
        <v>6</v>
      </c>
      <c r="W8" s="211"/>
      <c r="X8" s="211"/>
      <c r="Y8" s="211"/>
      <c r="Z8" s="211"/>
      <c r="AA8" s="212"/>
    </row>
    <row r="9" spans="1:27" ht="6.75" customHeight="1">
      <c r="A9" s="179"/>
      <c r="B9" s="182"/>
      <c r="C9" s="174"/>
      <c r="D9" s="202"/>
      <c r="E9" s="203"/>
      <c r="F9" s="203"/>
      <c r="G9" s="203"/>
      <c r="H9" s="203"/>
      <c r="I9" s="204"/>
      <c r="J9" s="207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8"/>
      <c r="V9" s="213"/>
      <c r="W9" s="214"/>
      <c r="X9" s="214"/>
      <c r="Y9" s="214"/>
      <c r="Z9" s="214"/>
      <c r="AA9" s="215"/>
    </row>
    <row r="10" spans="1:27" ht="12.75">
      <c r="A10" s="179"/>
      <c r="B10" s="182"/>
      <c r="C10" s="174"/>
      <c r="D10" s="216" t="s">
        <v>7</v>
      </c>
      <c r="E10" s="195" t="s">
        <v>8</v>
      </c>
      <c r="F10" s="195" t="s">
        <v>9</v>
      </c>
      <c r="G10" s="195" t="s">
        <v>42</v>
      </c>
      <c r="H10" s="195" t="s">
        <v>10</v>
      </c>
      <c r="I10" s="180" t="s">
        <v>51</v>
      </c>
      <c r="J10" s="191" t="s">
        <v>11</v>
      </c>
      <c r="K10" s="192"/>
      <c r="L10" s="192"/>
      <c r="M10" s="194"/>
      <c r="N10" s="196" t="s">
        <v>12</v>
      </c>
      <c r="O10" s="192"/>
      <c r="P10" s="192"/>
      <c r="Q10" s="194"/>
      <c r="R10" s="191" t="s">
        <v>13</v>
      </c>
      <c r="S10" s="192"/>
      <c r="T10" s="192"/>
      <c r="U10" s="193"/>
      <c r="V10" s="213"/>
      <c r="W10" s="214"/>
      <c r="X10" s="214"/>
      <c r="Y10" s="214"/>
      <c r="Z10" s="214"/>
      <c r="AA10" s="215"/>
    </row>
    <row r="11" spans="1:27" ht="12.75">
      <c r="A11" s="179"/>
      <c r="B11" s="182"/>
      <c r="C11" s="174"/>
      <c r="D11" s="216"/>
      <c r="E11" s="195"/>
      <c r="F11" s="195"/>
      <c r="G11" s="195"/>
      <c r="H11" s="195"/>
      <c r="I11" s="180"/>
      <c r="J11" s="191" t="s">
        <v>14</v>
      </c>
      <c r="K11" s="192"/>
      <c r="L11" s="192" t="s">
        <v>15</v>
      </c>
      <c r="M11" s="194"/>
      <c r="N11" s="196" t="s">
        <v>16</v>
      </c>
      <c r="O11" s="192"/>
      <c r="P11" s="192" t="s">
        <v>17</v>
      </c>
      <c r="Q11" s="194"/>
      <c r="R11" s="191" t="s">
        <v>18</v>
      </c>
      <c r="S11" s="192"/>
      <c r="T11" s="192" t="s">
        <v>19</v>
      </c>
      <c r="U11" s="193"/>
      <c r="V11" s="213"/>
      <c r="W11" s="214"/>
      <c r="X11" s="214"/>
      <c r="Y11" s="214"/>
      <c r="Z11" s="214"/>
      <c r="AA11" s="215"/>
    </row>
    <row r="12" spans="1:27" ht="39.75" customHeight="1">
      <c r="A12" s="179"/>
      <c r="B12" s="183"/>
      <c r="C12" s="175"/>
      <c r="D12" s="216"/>
      <c r="E12" s="195"/>
      <c r="F12" s="195"/>
      <c r="G12" s="195"/>
      <c r="H12" s="195"/>
      <c r="I12" s="180"/>
      <c r="J12" s="10" t="s">
        <v>20</v>
      </c>
      <c r="K12" s="11" t="s">
        <v>21</v>
      </c>
      <c r="L12" s="11" t="s">
        <v>20</v>
      </c>
      <c r="M12" s="91" t="s">
        <v>21</v>
      </c>
      <c r="N12" s="93" t="s">
        <v>20</v>
      </c>
      <c r="O12" s="11" t="s">
        <v>21</v>
      </c>
      <c r="P12" s="11" t="s">
        <v>20</v>
      </c>
      <c r="Q12" s="91" t="s">
        <v>21</v>
      </c>
      <c r="R12" s="10" t="s">
        <v>20</v>
      </c>
      <c r="S12" s="11" t="s">
        <v>21</v>
      </c>
      <c r="T12" s="11" t="s">
        <v>20</v>
      </c>
      <c r="U12" s="12" t="s">
        <v>21</v>
      </c>
      <c r="V12" s="213"/>
      <c r="W12" s="214"/>
      <c r="X12" s="214"/>
      <c r="Y12" s="214"/>
      <c r="Z12" s="214"/>
      <c r="AA12" s="215"/>
    </row>
    <row r="13" spans="1:27" ht="13.5" thickBot="1">
      <c r="A13" s="13">
        <v>1</v>
      </c>
      <c r="B13" s="56">
        <v>2</v>
      </c>
      <c r="C13" s="57">
        <v>3</v>
      </c>
      <c r="D13" s="14">
        <v>4</v>
      </c>
      <c r="E13" s="16">
        <v>5</v>
      </c>
      <c r="F13" s="16">
        <v>6</v>
      </c>
      <c r="G13" s="16">
        <v>7</v>
      </c>
      <c r="H13" s="16">
        <v>8</v>
      </c>
      <c r="I13" s="58">
        <v>9</v>
      </c>
      <c r="J13" s="15">
        <v>10</v>
      </c>
      <c r="K13" s="16">
        <v>11</v>
      </c>
      <c r="L13" s="16">
        <v>12</v>
      </c>
      <c r="M13" s="58">
        <v>13</v>
      </c>
      <c r="N13" s="14">
        <v>14</v>
      </c>
      <c r="O13" s="16">
        <v>15</v>
      </c>
      <c r="P13" s="16">
        <v>16</v>
      </c>
      <c r="Q13" s="58">
        <v>17</v>
      </c>
      <c r="R13" s="15">
        <v>18</v>
      </c>
      <c r="S13" s="16">
        <v>19</v>
      </c>
      <c r="T13" s="16">
        <v>20</v>
      </c>
      <c r="U13" s="17">
        <v>21</v>
      </c>
      <c r="V13" s="14">
        <v>1</v>
      </c>
      <c r="W13" s="16">
        <v>2</v>
      </c>
      <c r="X13" s="16">
        <v>3</v>
      </c>
      <c r="Y13" s="16">
        <v>4</v>
      </c>
      <c r="Z13" s="16">
        <v>5</v>
      </c>
      <c r="AA13" s="96">
        <v>6</v>
      </c>
    </row>
    <row r="14" spans="1:27" ht="29.25" customHeight="1" thickBot="1">
      <c r="A14" s="18" t="s">
        <v>43</v>
      </c>
      <c r="B14" s="46" t="s">
        <v>44</v>
      </c>
      <c r="C14" s="19"/>
      <c r="D14" s="20">
        <f>SUM(D15:D19)</f>
        <v>285</v>
      </c>
      <c r="E14" s="21">
        <f aca="true" t="shared" si="0" ref="E14:AA14">SUM(E15:E19)</f>
        <v>30</v>
      </c>
      <c r="F14" s="21">
        <f t="shared" si="0"/>
        <v>225</v>
      </c>
      <c r="G14" s="21">
        <f t="shared" si="0"/>
        <v>0</v>
      </c>
      <c r="H14" s="21">
        <f t="shared" si="0"/>
        <v>0</v>
      </c>
      <c r="I14" s="22">
        <f t="shared" si="0"/>
        <v>30</v>
      </c>
      <c r="J14" s="20">
        <f t="shared" si="0"/>
        <v>2</v>
      </c>
      <c r="K14" s="21">
        <f t="shared" si="0"/>
        <v>7</v>
      </c>
      <c r="L14" s="21">
        <f t="shared" si="0"/>
        <v>0</v>
      </c>
      <c r="M14" s="22">
        <f t="shared" si="0"/>
        <v>4</v>
      </c>
      <c r="N14" s="20">
        <f t="shared" si="0"/>
        <v>0</v>
      </c>
      <c r="O14" s="21">
        <f t="shared" si="0"/>
        <v>4</v>
      </c>
      <c r="P14" s="21">
        <f t="shared" si="0"/>
        <v>0</v>
      </c>
      <c r="Q14" s="22">
        <f t="shared" si="0"/>
        <v>2</v>
      </c>
      <c r="R14" s="20">
        <f t="shared" si="0"/>
        <v>0</v>
      </c>
      <c r="S14" s="21">
        <f t="shared" si="0"/>
        <v>0</v>
      </c>
      <c r="T14" s="21">
        <f t="shared" si="0"/>
        <v>0</v>
      </c>
      <c r="U14" s="22">
        <f t="shared" si="0"/>
        <v>0</v>
      </c>
      <c r="V14" s="20">
        <f t="shared" si="0"/>
        <v>9</v>
      </c>
      <c r="W14" s="21">
        <f t="shared" si="0"/>
        <v>2</v>
      </c>
      <c r="X14" s="21">
        <f t="shared" si="0"/>
        <v>2</v>
      </c>
      <c r="Y14" s="21">
        <f t="shared" si="0"/>
        <v>2</v>
      </c>
      <c r="Z14" s="21">
        <f t="shared" si="0"/>
        <v>0</v>
      </c>
      <c r="AA14" s="94">
        <f t="shared" si="0"/>
        <v>0</v>
      </c>
    </row>
    <row r="15" spans="1:27" ht="12.75">
      <c r="A15" s="104" t="s">
        <v>22</v>
      </c>
      <c r="B15" s="30" t="s">
        <v>101</v>
      </c>
      <c r="C15" s="31" t="s">
        <v>38</v>
      </c>
      <c r="D15" s="23">
        <v>120</v>
      </c>
      <c r="E15" s="24"/>
      <c r="F15" s="24">
        <v>120</v>
      </c>
      <c r="G15" s="24"/>
      <c r="H15" s="24"/>
      <c r="I15" s="32"/>
      <c r="J15" s="33"/>
      <c r="K15" s="24">
        <v>2</v>
      </c>
      <c r="L15" s="24"/>
      <c r="M15" s="32">
        <v>2</v>
      </c>
      <c r="N15" s="33"/>
      <c r="O15" s="24">
        <v>2</v>
      </c>
      <c r="P15" s="24"/>
      <c r="Q15" s="32">
        <v>2</v>
      </c>
      <c r="R15" s="33"/>
      <c r="S15" s="24"/>
      <c r="T15" s="24"/>
      <c r="U15" s="32"/>
      <c r="V15" s="33">
        <v>1</v>
      </c>
      <c r="W15" s="24">
        <v>1</v>
      </c>
      <c r="X15" s="24">
        <v>1</v>
      </c>
      <c r="Y15" s="24">
        <v>2</v>
      </c>
      <c r="Z15" s="24"/>
      <c r="AA15" s="97"/>
    </row>
    <row r="16" spans="1:27" ht="12.75">
      <c r="A16" s="105" t="s">
        <v>24</v>
      </c>
      <c r="B16" s="59" t="s">
        <v>29</v>
      </c>
      <c r="C16" s="60" t="s">
        <v>38</v>
      </c>
      <c r="D16" s="25">
        <v>90</v>
      </c>
      <c r="E16" s="8"/>
      <c r="F16" s="8">
        <v>90</v>
      </c>
      <c r="G16" s="8"/>
      <c r="H16" s="8"/>
      <c r="I16" s="9"/>
      <c r="J16" s="7"/>
      <c r="K16" s="8">
        <v>2</v>
      </c>
      <c r="L16" s="8"/>
      <c r="M16" s="9">
        <v>2</v>
      </c>
      <c r="N16" s="7"/>
      <c r="O16" s="8">
        <v>2</v>
      </c>
      <c r="P16" s="8"/>
      <c r="Q16" s="9"/>
      <c r="R16" s="7"/>
      <c r="S16" s="8"/>
      <c r="T16" s="8"/>
      <c r="U16" s="9"/>
      <c r="V16" s="7">
        <v>1</v>
      </c>
      <c r="W16" s="8">
        <v>1</v>
      </c>
      <c r="X16" s="8">
        <v>1</v>
      </c>
      <c r="Y16" s="8"/>
      <c r="Z16" s="8"/>
      <c r="AA16" s="95"/>
    </row>
    <row r="17" spans="1:27" ht="12.75">
      <c r="A17" s="106" t="s">
        <v>32</v>
      </c>
      <c r="B17" s="61" t="s">
        <v>52</v>
      </c>
      <c r="C17" s="62" t="s">
        <v>25</v>
      </c>
      <c r="D17" s="26">
        <v>30</v>
      </c>
      <c r="E17" s="27"/>
      <c r="F17" s="27"/>
      <c r="G17" s="27"/>
      <c r="H17" s="27"/>
      <c r="I17" s="63">
        <v>30</v>
      </c>
      <c r="J17" s="64"/>
      <c r="K17" s="27">
        <v>2</v>
      </c>
      <c r="L17" s="27"/>
      <c r="M17" s="63"/>
      <c r="N17" s="64"/>
      <c r="O17" s="27"/>
      <c r="P17" s="27"/>
      <c r="Q17" s="63"/>
      <c r="R17" s="64"/>
      <c r="S17" s="27"/>
      <c r="T17" s="27"/>
      <c r="U17" s="63"/>
      <c r="V17" s="64">
        <v>2</v>
      </c>
      <c r="W17" s="27"/>
      <c r="X17" s="27"/>
      <c r="Y17" s="27"/>
      <c r="Z17" s="27"/>
      <c r="AA17" s="98"/>
    </row>
    <row r="18" spans="1:27" ht="24">
      <c r="A18" s="106" t="s">
        <v>33</v>
      </c>
      <c r="B18" s="61" t="s">
        <v>53</v>
      </c>
      <c r="C18" s="62" t="s">
        <v>25</v>
      </c>
      <c r="D18" s="26">
        <v>15</v>
      </c>
      <c r="E18" s="27">
        <v>15</v>
      </c>
      <c r="F18" s="27"/>
      <c r="G18" s="27"/>
      <c r="H18" s="27"/>
      <c r="I18" s="63"/>
      <c r="J18" s="64">
        <v>1</v>
      </c>
      <c r="K18" s="28"/>
      <c r="L18" s="27"/>
      <c r="M18" s="92"/>
      <c r="N18" s="64"/>
      <c r="O18" s="27"/>
      <c r="P18" s="27"/>
      <c r="Q18" s="63"/>
      <c r="R18" s="64"/>
      <c r="S18" s="27"/>
      <c r="T18" s="27"/>
      <c r="U18" s="63"/>
      <c r="V18" s="64">
        <v>2</v>
      </c>
      <c r="W18" s="27"/>
      <c r="X18" s="27"/>
      <c r="Y18" s="27"/>
      <c r="Z18" s="27"/>
      <c r="AA18" s="98"/>
    </row>
    <row r="19" spans="1:27" ht="16.5" customHeight="1" thickBot="1">
      <c r="A19" s="109" t="s">
        <v>34</v>
      </c>
      <c r="B19" s="84" t="s">
        <v>83</v>
      </c>
      <c r="C19" s="85" t="s">
        <v>25</v>
      </c>
      <c r="D19" s="86">
        <v>30</v>
      </c>
      <c r="E19" s="87">
        <v>15</v>
      </c>
      <c r="F19" s="87">
        <v>15</v>
      </c>
      <c r="G19" s="87"/>
      <c r="H19" s="87"/>
      <c r="I19" s="88"/>
      <c r="J19" s="89">
        <v>1</v>
      </c>
      <c r="K19" s="101">
        <v>1</v>
      </c>
      <c r="L19" s="87"/>
      <c r="M19" s="102"/>
      <c r="N19" s="89"/>
      <c r="O19" s="87"/>
      <c r="P19" s="87"/>
      <c r="Q19" s="88"/>
      <c r="R19" s="89"/>
      <c r="S19" s="87"/>
      <c r="T19" s="87"/>
      <c r="U19" s="88"/>
      <c r="V19" s="89">
        <v>3</v>
      </c>
      <c r="W19" s="87"/>
      <c r="X19" s="87"/>
      <c r="Y19" s="87"/>
      <c r="Z19" s="87"/>
      <c r="AA19" s="99"/>
    </row>
    <row r="20" spans="1:27" ht="31.5" customHeight="1" thickBot="1" thickTop="1">
      <c r="A20" s="81" t="s">
        <v>45</v>
      </c>
      <c r="B20" s="48" t="s">
        <v>47</v>
      </c>
      <c r="C20" s="49"/>
      <c r="D20" s="47">
        <f aca="true" t="shared" si="1" ref="D20:AA20">SUM(D21:D27)</f>
        <v>420</v>
      </c>
      <c r="E20" s="113">
        <f t="shared" si="1"/>
        <v>120</v>
      </c>
      <c r="F20" s="113">
        <f t="shared" si="1"/>
        <v>300</v>
      </c>
      <c r="G20" s="113">
        <f t="shared" si="1"/>
        <v>0</v>
      </c>
      <c r="H20" s="113">
        <f t="shared" si="1"/>
        <v>0</v>
      </c>
      <c r="I20" s="114">
        <f t="shared" si="1"/>
        <v>0</v>
      </c>
      <c r="J20" s="110">
        <f t="shared" si="1"/>
        <v>2</v>
      </c>
      <c r="K20" s="111">
        <f t="shared" si="1"/>
        <v>4</v>
      </c>
      <c r="L20" s="111">
        <f t="shared" si="1"/>
        <v>2</v>
      </c>
      <c r="M20" s="112">
        <f t="shared" si="1"/>
        <v>5</v>
      </c>
      <c r="N20" s="110">
        <f t="shared" si="1"/>
        <v>1</v>
      </c>
      <c r="O20" s="111">
        <f t="shared" si="1"/>
        <v>3</v>
      </c>
      <c r="P20" s="111">
        <f t="shared" si="1"/>
        <v>0</v>
      </c>
      <c r="Q20" s="112">
        <f t="shared" si="1"/>
        <v>2</v>
      </c>
      <c r="R20" s="110">
        <f t="shared" si="1"/>
        <v>2</v>
      </c>
      <c r="S20" s="111">
        <f t="shared" si="1"/>
        <v>4</v>
      </c>
      <c r="T20" s="111">
        <f t="shared" si="1"/>
        <v>1</v>
      </c>
      <c r="U20" s="112">
        <f t="shared" si="1"/>
        <v>2</v>
      </c>
      <c r="V20" s="47">
        <f t="shared" si="1"/>
        <v>7</v>
      </c>
      <c r="W20" s="113">
        <f t="shared" si="1"/>
        <v>8</v>
      </c>
      <c r="X20" s="113">
        <f t="shared" si="1"/>
        <v>8</v>
      </c>
      <c r="Y20" s="113">
        <f t="shared" si="1"/>
        <v>5</v>
      </c>
      <c r="Z20" s="113">
        <f t="shared" si="1"/>
        <v>13</v>
      </c>
      <c r="AA20" s="117">
        <f t="shared" si="1"/>
        <v>7</v>
      </c>
    </row>
    <row r="21" spans="1:27" ht="12.75">
      <c r="A21" s="108" t="s">
        <v>22</v>
      </c>
      <c r="B21" s="30" t="s">
        <v>99</v>
      </c>
      <c r="C21" s="167" t="s">
        <v>39</v>
      </c>
      <c r="D21" s="23">
        <v>60</v>
      </c>
      <c r="E21" s="24"/>
      <c r="F21" s="24">
        <v>60</v>
      </c>
      <c r="G21" s="24"/>
      <c r="H21" s="24"/>
      <c r="I21" s="32"/>
      <c r="J21" s="33"/>
      <c r="K21" s="24"/>
      <c r="L21" s="24"/>
      <c r="M21" s="32">
        <v>1</v>
      </c>
      <c r="N21" s="33"/>
      <c r="O21" s="24">
        <v>1</v>
      </c>
      <c r="P21" s="24"/>
      <c r="Q21" s="32">
        <v>1</v>
      </c>
      <c r="R21" s="33"/>
      <c r="S21" s="24">
        <v>1</v>
      </c>
      <c r="T21" s="24"/>
      <c r="U21" s="32"/>
      <c r="V21" s="33"/>
      <c r="W21" s="24">
        <v>2</v>
      </c>
      <c r="X21" s="24">
        <v>2</v>
      </c>
      <c r="Y21" s="24">
        <v>2</v>
      </c>
      <c r="Z21" s="24">
        <v>3</v>
      </c>
      <c r="AA21" s="97"/>
    </row>
    <row r="22" spans="1:27" ht="12.75">
      <c r="A22" s="105" t="s">
        <v>24</v>
      </c>
      <c r="B22" s="59" t="s">
        <v>54</v>
      </c>
      <c r="C22" s="168" t="s">
        <v>26</v>
      </c>
      <c r="D22" s="25">
        <v>30</v>
      </c>
      <c r="E22" s="8">
        <v>15</v>
      </c>
      <c r="F22" s="8">
        <v>15</v>
      </c>
      <c r="G22" s="8"/>
      <c r="H22" s="8"/>
      <c r="I22" s="9"/>
      <c r="J22" s="7"/>
      <c r="K22" s="8"/>
      <c r="L22" s="8"/>
      <c r="M22" s="9"/>
      <c r="N22" s="7">
        <v>1</v>
      </c>
      <c r="O22" s="8">
        <v>1</v>
      </c>
      <c r="P22" s="8"/>
      <c r="Q22" s="9"/>
      <c r="R22" s="7"/>
      <c r="S22" s="8"/>
      <c r="T22" s="8"/>
      <c r="U22" s="9"/>
      <c r="V22" s="7"/>
      <c r="W22" s="8"/>
      <c r="X22" s="8">
        <v>4</v>
      </c>
      <c r="Y22" s="8"/>
      <c r="Z22" s="8"/>
      <c r="AA22" s="95"/>
    </row>
    <row r="23" spans="1:27" ht="12.75">
      <c r="A23" s="105" t="s">
        <v>32</v>
      </c>
      <c r="B23" s="59" t="s">
        <v>57</v>
      </c>
      <c r="C23" s="168" t="s">
        <v>31</v>
      </c>
      <c r="D23" s="25">
        <v>60</v>
      </c>
      <c r="E23" s="8">
        <v>60</v>
      </c>
      <c r="F23" s="8"/>
      <c r="G23" s="8"/>
      <c r="H23" s="8"/>
      <c r="I23" s="9"/>
      <c r="J23" s="7">
        <v>2</v>
      </c>
      <c r="K23" s="8"/>
      <c r="L23" s="8">
        <v>2</v>
      </c>
      <c r="M23" s="9"/>
      <c r="N23" s="7"/>
      <c r="O23" s="8"/>
      <c r="P23" s="8"/>
      <c r="Q23" s="9"/>
      <c r="R23" s="7"/>
      <c r="S23" s="8"/>
      <c r="T23" s="8"/>
      <c r="U23" s="9"/>
      <c r="V23" s="7">
        <v>3</v>
      </c>
      <c r="W23" s="8">
        <v>3</v>
      </c>
      <c r="X23" s="8"/>
      <c r="Y23" s="8"/>
      <c r="Z23" s="8"/>
      <c r="AA23" s="95"/>
    </row>
    <row r="24" spans="1:27" ht="12.75">
      <c r="A24" s="105" t="s">
        <v>33</v>
      </c>
      <c r="B24" s="59" t="s">
        <v>56</v>
      </c>
      <c r="C24" s="168" t="s">
        <v>39</v>
      </c>
      <c r="D24" s="25">
        <v>30</v>
      </c>
      <c r="E24" s="8">
        <v>15</v>
      </c>
      <c r="F24" s="8">
        <v>15</v>
      </c>
      <c r="G24" s="8"/>
      <c r="H24" s="8"/>
      <c r="I24" s="9"/>
      <c r="J24" s="7"/>
      <c r="K24" s="8"/>
      <c r="L24" s="8"/>
      <c r="M24" s="9"/>
      <c r="N24" s="7"/>
      <c r="O24" s="8"/>
      <c r="P24" s="8"/>
      <c r="Q24" s="116"/>
      <c r="R24" s="7">
        <v>1</v>
      </c>
      <c r="S24" s="8">
        <v>1</v>
      </c>
      <c r="T24" s="8"/>
      <c r="U24" s="9"/>
      <c r="V24" s="7"/>
      <c r="W24" s="8"/>
      <c r="X24" s="8"/>
      <c r="Y24" s="115"/>
      <c r="Z24" s="8">
        <v>3</v>
      </c>
      <c r="AA24" s="95"/>
    </row>
    <row r="25" spans="1:27" ht="12.75">
      <c r="A25" s="105" t="s">
        <v>34</v>
      </c>
      <c r="B25" s="59" t="s">
        <v>97</v>
      </c>
      <c r="C25" s="168" t="s">
        <v>31</v>
      </c>
      <c r="D25" s="25">
        <v>60</v>
      </c>
      <c r="E25" s="8"/>
      <c r="F25" s="8">
        <v>60</v>
      </c>
      <c r="G25" s="8"/>
      <c r="H25" s="8"/>
      <c r="I25" s="9"/>
      <c r="J25" s="7"/>
      <c r="K25" s="8">
        <v>2</v>
      </c>
      <c r="L25" s="8"/>
      <c r="M25" s="9">
        <v>2</v>
      </c>
      <c r="N25" s="7"/>
      <c r="O25" s="8"/>
      <c r="P25" s="8"/>
      <c r="Q25" s="9"/>
      <c r="R25" s="7"/>
      <c r="S25" s="8"/>
      <c r="T25" s="8"/>
      <c r="U25" s="9"/>
      <c r="V25" s="7">
        <v>2</v>
      </c>
      <c r="W25" s="8">
        <v>2</v>
      </c>
      <c r="X25" s="8"/>
      <c r="Y25" s="8"/>
      <c r="Z25" s="8"/>
      <c r="AA25" s="95"/>
    </row>
    <row r="26" spans="1:27" ht="12.75">
      <c r="A26" s="105" t="s">
        <v>35</v>
      </c>
      <c r="B26" s="59" t="s">
        <v>55</v>
      </c>
      <c r="C26" s="168" t="s">
        <v>40</v>
      </c>
      <c r="D26" s="25">
        <v>60</v>
      </c>
      <c r="E26" s="8">
        <v>30</v>
      </c>
      <c r="F26" s="8">
        <v>30</v>
      </c>
      <c r="G26" s="8"/>
      <c r="H26" s="8"/>
      <c r="I26" s="9"/>
      <c r="J26" s="7"/>
      <c r="K26" s="8"/>
      <c r="L26" s="8"/>
      <c r="M26" s="9"/>
      <c r="N26" s="7"/>
      <c r="O26" s="8"/>
      <c r="P26" s="8"/>
      <c r="Q26" s="9"/>
      <c r="R26" s="7">
        <v>1</v>
      </c>
      <c r="S26" s="8">
        <v>1</v>
      </c>
      <c r="T26" s="8">
        <v>1</v>
      </c>
      <c r="U26" s="9">
        <v>1</v>
      </c>
      <c r="V26" s="7"/>
      <c r="W26" s="8"/>
      <c r="X26" s="8"/>
      <c r="Y26" s="8"/>
      <c r="Z26" s="8">
        <v>3</v>
      </c>
      <c r="AA26" s="95">
        <v>2</v>
      </c>
    </row>
    <row r="27" spans="1:27" ht="13.5" thickBot="1">
      <c r="A27" s="106" t="s">
        <v>36</v>
      </c>
      <c r="B27" s="61" t="s">
        <v>58</v>
      </c>
      <c r="C27" s="62" t="s">
        <v>27</v>
      </c>
      <c r="D27" s="26">
        <v>120</v>
      </c>
      <c r="E27" s="27"/>
      <c r="F27" s="27">
        <v>120</v>
      </c>
      <c r="G27" s="27"/>
      <c r="H27" s="27"/>
      <c r="I27" s="63"/>
      <c r="J27" s="64"/>
      <c r="K27" s="27">
        <v>2</v>
      </c>
      <c r="L27" s="27"/>
      <c r="M27" s="63">
        <v>2</v>
      </c>
      <c r="N27" s="64"/>
      <c r="O27" s="27">
        <v>1</v>
      </c>
      <c r="P27" s="27"/>
      <c r="Q27" s="63">
        <v>1</v>
      </c>
      <c r="R27" s="64"/>
      <c r="S27" s="27">
        <v>1</v>
      </c>
      <c r="T27" s="27"/>
      <c r="U27" s="63">
        <v>1</v>
      </c>
      <c r="V27" s="64">
        <v>2</v>
      </c>
      <c r="W27" s="27">
        <v>1</v>
      </c>
      <c r="X27" s="27">
        <v>2</v>
      </c>
      <c r="Y27" s="27">
        <v>3</v>
      </c>
      <c r="Z27" s="27">
        <v>4</v>
      </c>
      <c r="AA27" s="98">
        <v>5</v>
      </c>
    </row>
    <row r="28" spans="1:27" ht="27.75" thickBot="1">
      <c r="A28" s="18" t="s">
        <v>46</v>
      </c>
      <c r="B28" s="46" t="s">
        <v>48</v>
      </c>
      <c r="C28" s="29"/>
      <c r="D28" s="20">
        <f>SUM(D29:D35)</f>
        <v>315</v>
      </c>
      <c r="E28" s="21">
        <f aca="true" t="shared" si="2" ref="E28:AA28">SUM(E29:E35)</f>
        <v>0</v>
      </c>
      <c r="F28" s="21">
        <f t="shared" si="2"/>
        <v>315</v>
      </c>
      <c r="G28" s="21">
        <f t="shared" si="2"/>
        <v>0</v>
      </c>
      <c r="H28" s="21">
        <f t="shared" si="2"/>
        <v>0</v>
      </c>
      <c r="I28" s="22">
        <f t="shared" si="2"/>
        <v>0</v>
      </c>
      <c r="J28" s="20">
        <f t="shared" si="2"/>
        <v>0</v>
      </c>
      <c r="K28" s="21">
        <f t="shared" si="2"/>
        <v>3</v>
      </c>
      <c r="L28" s="21">
        <f t="shared" si="2"/>
        <v>0</v>
      </c>
      <c r="M28" s="22">
        <f t="shared" si="2"/>
        <v>4</v>
      </c>
      <c r="N28" s="20">
        <f t="shared" si="2"/>
        <v>0</v>
      </c>
      <c r="O28" s="21">
        <f t="shared" si="2"/>
        <v>4</v>
      </c>
      <c r="P28" s="21">
        <f t="shared" si="2"/>
        <v>0</v>
      </c>
      <c r="Q28" s="22">
        <f t="shared" si="2"/>
        <v>4</v>
      </c>
      <c r="R28" s="20">
        <f t="shared" si="2"/>
        <v>0</v>
      </c>
      <c r="S28" s="21">
        <f t="shared" si="2"/>
        <v>4</v>
      </c>
      <c r="T28" s="21">
        <f t="shared" si="2"/>
        <v>0</v>
      </c>
      <c r="U28" s="22">
        <f t="shared" si="2"/>
        <v>2</v>
      </c>
      <c r="V28" s="20">
        <f t="shared" si="2"/>
        <v>6</v>
      </c>
      <c r="W28" s="21">
        <f t="shared" si="2"/>
        <v>5</v>
      </c>
      <c r="X28" s="21">
        <f t="shared" si="2"/>
        <v>5</v>
      </c>
      <c r="Y28" s="21">
        <f t="shared" si="2"/>
        <v>4</v>
      </c>
      <c r="Z28" s="21">
        <f t="shared" si="2"/>
        <v>6</v>
      </c>
      <c r="AA28" s="94">
        <f t="shared" si="2"/>
        <v>6</v>
      </c>
    </row>
    <row r="29" spans="1:27" ht="12.75">
      <c r="A29" s="104" t="s">
        <v>22</v>
      </c>
      <c r="B29" s="30" t="s">
        <v>59</v>
      </c>
      <c r="C29" s="167" t="s">
        <v>40</v>
      </c>
      <c r="D29" s="23">
        <v>90</v>
      </c>
      <c r="E29" s="24"/>
      <c r="F29" s="24">
        <v>90</v>
      </c>
      <c r="G29" s="24"/>
      <c r="H29" s="24"/>
      <c r="I29" s="32"/>
      <c r="J29" s="33"/>
      <c r="K29" s="24">
        <v>1</v>
      </c>
      <c r="L29" s="24"/>
      <c r="M29" s="32">
        <v>1</v>
      </c>
      <c r="N29" s="33"/>
      <c r="O29" s="24">
        <v>1</v>
      </c>
      <c r="P29" s="24"/>
      <c r="Q29" s="32">
        <v>1</v>
      </c>
      <c r="R29" s="33"/>
      <c r="S29" s="24">
        <v>1</v>
      </c>
      <c r="T29" s="24"/>
      <c r="U29" s="32">
        <v>1</v>
      </c>
      <c r="V29" s="33">
        <v>2</v>
      </c>
      <c r="W29" s="24">
        <v>1</v>
      </c>
      <c r="X29" s="24">
        <v>1</v>
      </c>
      <c r="Y29" s="24">
        <v>1</v>
      </c>
      <c r="Z29" s="24">
        <v>2</v>
      </c>
      <c r="AA29" s="97">
        <v>3</v>
      </c>
    </row>
    <row r="30" spans="1:27" ht="12.75">
      <c r="A30" s="105" t="s">
        <v>24</v>
      </c>
      <c r="B30" s="59" t="s">
        <v>60</v>
      </c>
      <c r="C30" s="60" t="s">
        <v>23</v>
      </c>
      <c r="D30" s="25">
        <v>45</v>
      </c>
      <c r="E30" s="8"/>
      <c r="F30" s="8">
        <v>45</v>
      </c>
      <c r="G30" s="8"/>
      <c r="H30" s="8"/>
      <c r="I30" s="9"/>
      <c r="J30" s="7"/>
      <c r="K30" s="8"/>
      <c r="L30" s="8"/>
      <c r="M30" s="9"/>
      <c r="N30" s="7"/>
      <c r="O30" s="8">
        <v>1</v>
      </c>
      <c r="P30" s="8"/>
      <c r="Q30" s="9">
        <v>1</v>
      </c>
      <c r="R30" s="7"/>
      <c r="S30" s="8">
        <v>1</v>
      </c>
      <c r="T30" s="8"/>
      <c r="U30" s="9"/>
      <c r="V30" s="7"/>
      <c r="W30" s="8"/>
      <c r="X30" s="8">
        <v>2</v>
      </c>
      <c r="Y30" s="8">
        <v>1</v>
      </c>
      <c r="Z30" s="8">
        <v>1</v>
      </c>
      <c r="AA30" s="95"/>
    </row>
    <row r="31" spans="1:27" ht="12.75">
      <c r="A31" s="107" t="s">
        <v>32</v>
      </c>
      <c r="B31" s="59" t="s">
        <v>64</v>
      </c>
      <c r="C31" s="60" t="s">
        <v>23</v>
      </c>
      <c r="D31" s="25">
        <v>30</v>
      </c>
      <c r="E31" s="8"/>
      <c r="F31" s="8">
        <v>30</v>
      </c>
      <c r="G31" s="8"/>
      <c r="H31" s="8"/>
      <c r="I31" s="9"/>
      <c r="J31" s="7"/>
      <c r="K31" s="8"/>
      <c r="L31" s="8"/>
      <c r="M31" s="9"/>
      <c r="N31" s="7"/>
      <c r="O31" s="8"/>
      <c r="P31" s="8"/>
      <c r="Q31" s="9">
        <v>1</v>
      </c>
      <c r="R31" s="7"/>
      <c r="S31" s="8">
        <v>1</v>
      </c>
      <c r="T31" s="8"/>
      <c r="U31" s="9"/>
      <c r="V31" s="7"/>
      <c r="W31" s="8"/>
      <c r="X31" s="8"/>
      <c r="Y31" s="8">
        <v>1</v>
      </c>
      <c r="Z31" s="8">
        <v>1</v>
      </c>
      <c r="AA31" s="95"/>
    </row>
    <row r="32" spans="1:27" ht="12.75">
      <c r="A32" s="105" t="s">
        <v>33</v>
      </c>
      <c r="B32" s="59" t="s">
        <v>61</v>
      </c>
      <c r="C32" s="168" t="s">
        <v>28</v>
      </c>
      <c r="D32" s="25">
        <v>60</v>
      </c>
      <c r="E32" s="8"/>
      <c r="F32" s="8">
        <v>60</v>
      </c>
      <c r="G32" s="8"/>
      <c r="H32" s="8"/>
      <c r="I32" s="9"/>
      <c r="J32" s="7"/>
      <c r="K32" s="8">
        <v>1</v>
      </c>
      <c r="L32" s="8"/>
      <c r="M32" s="9">
        <v>1</v>
      </c>
      <c r="N32" s="7"/>
      <c r="O32" s="8">
        <v>1</v>
      </c>
      <c r="P32" s="8"/>
      <c r="Q32" s="9">
        <v>1</v>
      </c>
      <c r="R32" s="7"/>
      <c r="S32" s="8"/>
      <c r="T32" s="8"/>
      <c r="U32" s="9"/>
      <c r="V32" s="7">
        <v>2</v>
      </c>
      <c r="W32" s="8">
        <v>1</v>
      </c>
      <c r="X32" s="8">
        <v>1</v>
      </c>
      <c r="Y32" s="8">
        <v>1</v>
      </c>
      <c r="Z32" s="8"/>
      <c r="AA32" s="95"/>
    </row>
    <row r="33" spans="1:27" ht="12.75">
      <c r="A33" s="106" t="s">
        <v>34</v>
      </c>
      <c r="B33" s="61" t="s">
        <v>62</v>
      </c>
      <c r="C33" s="62" t="s">
        <v>27</v>
      </c>
      <c r="D33" s="26">
        <v>30</v>
      </c>
      <c r="E33" s="27"/>
      <c r="F33" s="27">
        <v>30</v>
      </c>
      <c r="G33" s="27"/>
      <c r="H33" s="27"/>
      <c r="I33" s="63"/>
      <c r="J33" s="64"/>
      <c r="K33" s="27"/>
      <c r="L33" s="27"/>
      <c r="M33" s="63"/>
      <c r="N33" s="64"/>
      <c r="O33" s="27"/>
      <c r="P33" s="27"/>
      <c r="Q33" s="63"/>
      <c r="R33" s="64"/>
      <c r="S33" s="27">
        <v>1</v>
      </c>
      <c r="T33" s="27"/>
      <c r="U33" s="63">
        <v>1</v>
      </c>
      <c r="V33" s="64"/>
      <c r="W33" s="27"/>
      <c r="X33" s="27"/>
      <c r="Y33" s="27"/>
      <c r="Z33" s="27">
        <v>2</v>
      </c>
      <c r="AA33" s="98">
        <v>3</v>
      </c>
    </row>
    <row r="34" spans="1:27" ht="14.25" customHeight="1">
      <c r="A34" s="140" t="s">
        <v>35</v>
      </c>
      <c r="B34" s="159" t="s">
        <v>100</v>
      </c>
      <c r="C34" s="60" t="s">
        <v>37</v>
      </c>
      <c r="D34" s="25">
        <v>30</v>
      </c>
      <c r="E34" s="142"/>
      <c r="F34" s="8">
        <v>30</v>
      </c>
      <c r="G34" s="142"/>
      <c r="H34" s="142"/>
      <c r="I34" s="143"/>
      <c r="J34" s="144"/>
      <c r="K34" s="142"/>
      <c r="L34" s="142"/>
      <c r="M34" s="143">
        <v>1</v>
      </c>
      <c r="N34" s="144"/>
      <c r="O34" s="142">
        <v>1</v>
      </c>
      <c r="P34" s="142"/>
      <c r="Q34" s="143"/>
      <c r="R34" s="144"/>
      <c r="S34" s="142"/>
      <c r="T34" s="142"/>
      <c r="U34" s="143"/>
      <c r="V34" s="144"/>
      <c r="W34" s="142">
        <v>1</v>
      </c>
      <c r="X34" s="142">
        <v>1</v>
      </c>
      <c r="Y34" s="142"/>
      <c r="Z34" s="142"/>
      <c r="AA34" s="145"/>
    </row>
    <row r="35" spans="1:27" ht="13.5" thickBot="1">
      <c r="A35" s="107" t="s">
        <v>36</v>
      </c>
      <c r="B35" s="59" t="s">
        <v>63</v>
      </c>
      <c r="C35" s="60" t="s">
        <v>30</v>
      </c>
      <c r="D35" s="25">
        <v>30</v>
      </c>
      <c r="E35" s="8"/>
      <c r="F35" s="8">
        <v>30</v>
      </c>
      <c r="G35" s="8"/>
      <c r="H35" s="8"/>
      <c r="I35" s="9"/>
      <c r="J35" s="7"/>
      <c r="K35" s="8">
        <v>1</v>
      </c>
      <c r="L35" s="8"/>
      <c r="M35" s="9">
        <v>1</v>
      </c>
      <c r="N35" s="7"/>
      <c r="O35" s="8"/>
      <c r="P35" s="8"/>
      <c r="Q35" s="9"/>
      <c r="R35" s="7"/>
      <c r="S35" s="8"/>
      <c r="T35" s="8"/>
      <c r="U35" s="9"/>
      <c r="V35" s="139">
        <v>2</v>
      </c>
      <c r="W35" s="42">
        <v>2</v>
      </c>
      <c r="X35" s="42"/>
      <c r="Y35" s="42"/>
      <c r="Z35" s="42"/>
      <c r="AA35" s="147"/>
    </row>
    <row r="36" spans="1:27" ht="27.75" customHeight="1" thickBot="1">
      <c r="A36" s="157" t="s">
        <v>76</v>
      </c>
      <c r="B36" s="71" t="s">
        <v>50</v>
      </c>
      <c r="C36" s="158"/>
      <c r="D36" s="20">
        <f>SUM(D37:D46)</f>
        <v>360</v>
      </c>
      <c r="E36" s="21">
        <f aca="true" t="shared" si="3" ref="E36:AA36">SUM(E37:E46)</f>
        <v>165</v>
      </c>
      <c r="F36" s="21">
        <f t="shared" si="3"/>
        <v>195</v>
      </c>
      <c r="G36" s="21">
        <f t="shared" si="3"/>
        <v>0</v>
      </c>
      <c r="H36" s="21">
        <f t="shared" si="3"/>
        <v>0</v>
      </c>
      <c r="I36" s="22">
        <f t="shared" si="3"/>
        <v>0</v>
      </c>
      <c r="J36" s="20">
        <f t="shared" si="3"/>
        <v>3</v>
      </c>
      <c r="K36" s="21">
        <f t="shared" si="3"/>
        <v>4</v>
      </c>
      <c r="L36" s="21">
        <f t="shared" si="3"/>
        <v>4</v>
      </c>
      <c r="M36" s="22">
        <f t="shared" si="3"/>
        <v>6</v>
      </c>
      <c r="N36" s="20">
        <f t="shared" si="3"/>
        <v>2</v>
      </c>
      <c r="O36" s="21">
        <f t="shared" si="3"/>
        <v>2</v>
      </c>
      <c r="P36" s="21">
        <f t="shared" si="3"/>
        <v>1</v>
      </c>
      <c r="Q36" s="22">
        <f t="shared" si="3"/>
        <v>1</v>
      </c>
      <c r="R36" s="20">
        <f t="shared" si="3"/>
        <v>1</v>
      </c>
      <c r="S36" s="21">
        <f t="shared" si="3"/>
        <v>0</v>
      </c>
      <c r="T36" s="21">
        <f t="shared" si="3"/>
        <v>0</v>
      </c>
      <c r="U36" s="22">
        <f t="shared" si="3"/>
        <v>0</v>
      </c>
      <c r="V36" s="47">
        <f t="shared" si="3"/>
        <v>7</v>
      </c>
      <c r="W36" s="113">
        <f t="shared" si="3"/>
        <v>8</v>
      </c>
      <c r="X36" s="113">
        <f t="shared" si="3"/>
        <v>8</v>
      </c>
      <c r="Y36" s="113">
        <f t="shared" si="3"/>
        <v>2</v>
      </c>
      <c r="Z36" s="113">
        <f t="shared" si="3"/>
        <v>2</v>
      </c>
      <c r="AA36" s="113">
        <f t="shared" si="3"/>
        <v>0</v>
      </c>
    </row>
    <row r="37" spans="1:27" ht="12.75">
      <c r="A37" s="37">
        <v>1</v>
      </c>
      <c r="B37" s="66" t="s">
        <v>84</v>
      </c>
      <c r="C37" s="170" t="s">
        <v>92</v>
      </c>
      <c r="D37" s="162">
        <v>45</v>
      </c>
      <c r="E37" s="128">
        <v>15</v>
      </c>
      <c r="F37" s="128">
        <v>30</v>
      </c>
      <c r="G37" s="128"/>
      <c r="H37" s="128"/>
      <c r="I37" s="129"/>
      <c r="J37" s="130">
        <v>1</v>
      </c>
      <c r="K37" s="131">
        <v>2</v>
      </c>
      <c r="L37" s="131"/>
      <c r="M37" s="132"/>
      <c r="N37" s="133"/>
      <c r="O37" s="131"/>
      <c r="P37" s="131"/>
      <c r="Q37" s="132"/>
      <c r="R37" s="133"/>
      <c r="S37" s="131"/>
      <c r="T37" s="131"/>
      <c r="U37" s="132"/>
      <c r="V37" s="33">
        <v>2</v>
      </c>
      <c r="W37" s="24"/>
      <c r="X37" s="24"/>
      <c r="Y37" s="24"/>
      <c r="Z37" s="24"/>
      <c r="AA37" s="97"/>
    </row>
    <row r="38" spans="1:27" ht="25.5">
      <c r="A38" s="37" t="s">
        <v>24</v>
      </c>
      <c r="B38" s="66" t="s">
        <v>104</v>
      </c>
      <c r="C38" s="67" t="s">
        <v>38</v>
      </c>
      <c r="D38" s="163">
        <v>30</v>
      </c>
      <c r="E38" s="40">
        <v>15</v>
      </c>
      <c r="F38" s="40">
        <v>15</v>
      </c>
      <c r="G38" s="40"/>
      <c r="H38" s="40"/>
      <c r="I38" s="70"/>
      <c r="J38" s="130"/>
      <c r="K38" s="131"/>
      <c r="L38" s="131"/>
      <c r="M38" s="132"/>
      <c r="N38" s="133"/>
      <c r="O38" s="131"/>
      <c r="P38" s="131">
        <v>1</v>
      </c>
      <c r="Q38" s="132">
        <v>1</v>
      </c>
      <c r="R38" s="133"/>
      <c r="S38" s="131"/>
      <c r="T38" s="131"/>
      <c r="U38" s="132"/>
      <c r="V38" s="33"/>
      <c r="W38" s="24"/>
      <c r="X38" s="24"/>
      <c r="Y38" s="24">
        <v>2</v>
      </c>
      <c r="Z38" s="24"/>
      <c r="AA38" s="97"/>
    </row>
    <row r="39" spans="1:27" ht="12.75">
      <c r="A39" s="38" t="s">
        <v>32</v>
      </c>
      <c r="B39" s="68" t="s">
        <v>98</v>
      </c>
      <c r="C39" s="171" t="s">
        <v>92</v>
      </c>
      <c r="D39" s="163">
        <v>30</v>
      </c>
      <c r="E39" s="40">
        <v>15</v>
      </c>
      <c r="F39" s="40">
        <v>15</v>
      </c>
      <c r="G39" s="40"/>
      <c r="H39" s="40"/>
      <c r="I39" s="70"/>
      <c r="J39" s="134">
        <v>1</v>
      </c>
      <c r="K39" s="40">
        <v>1</v>
      </c>
      <c r="L39" s="40"/>
      <c r="M39" s="70"/>
      <c r="N39" s="39"/>
      <c r="O39" s="40"/>
      <c r="P39" s="40"/>
      <c r="Q39" s="70"/>
      <c r="R39" s="39"/>
      <c r="S39" s="40"/>
      <c r="T39" s="40"/>
      <c r="U39" s="70"/>
      <c r="V39" s="7">
        <v>3</v>
      </c>
      <c r="W39" s="8"/>
      <c r="X39" s="8"/>
      <c r="Y39" s="8"/>
      <c r="Z39" s="8"/>
      <c r="AA39" s="95"/>
    </row>
    <row r="40" spans="1:27" ht="12.75">
      <c r="A40" s="37" t="s">
        <v>33</v>
      </c>
      <c r="B40" s="68" t="s">
        <v>85</v>
      </c>
      <c r="C40" s="69" t="s">
        <v>30</v>
      </c>
      <c r="D40" s="163">
        <v>30</v>
      </c>
      <c r="E40" s="40"/>
      <c r="F40" s="40">
        <v>30</v>
      </c>
      <c r="G40" s="40"/>
      <c r="H40" s="40"/>
      <c r="I40" s="70"/>
      <c r="J40" s="134"/>
      <c r="K40" s="40">
        <v>1</v>
      </c>
      <c r="L40" s="40"/>
      <c r="M40" s="70">
        <v>1</v>
      </c>
      <c r="N40" s="39"/>
      <c r="O40" s="40"/>
      <c r="P40" s="40"/>
      <c r="Q40" s="70"/>
      <c r="R40" s="39"/>
      <c r="S40" s="40"/>
      <c r="T40" s="40"/>
      <c r="U40" s="70"/>
      <c r="V40" s="135">
        <v>1</v>
      </c>
      <c r="W40" s="8">
        <v>1</v>
      </c>
      <c r="X40" s="8"/>
      <c r="Y40" s="8"/>
      <c r="Z40" s="8"/>
      <c r="AA40" s="95"/>
    </row>
    <row r="41" spans="1:27" ht="25.5">
      <c r="A41" s="37" t="s">
        <v>34</v>
      </c>
      <c r="B41" s="68" t="s">
        <v>86</v>
      </c>
      <c r="C41" s="69" t="s">
        <v>30</v>
      </c>
      <c r="D41" s="163">
        <v>15</v>
      </c>
      <c r="E41" s="40">
        <v>15</v>
      </c>
      <c r="F41" s="40"/>
      <c r="G41" s="40"/>
      <c r="H41" s="40"/>
      <c r="I41" s="70"/>
      <c r="J41" s="134"/>
      <c r="K41" s="40"/>
      <c r="L41" s="40">
        <v>1</v>
      </c>
      <c r="M41" s="70"/>
      <c r="N41" s="39"/>
      <c r="O41" s="40"/>
      <c r="P41" s="40"/>
      <c r="Q41" s="70"/>
      <c r="R41" s="39"/>
      <c r="S41" s="40"/>
      <c r="T41" s="40"/>
      <c r="U41" s="70"/>
      <c r="V41" s="135"/>
      <c r="W41" s="8">
        <v>2</v>
      </c>
      <c r="X41" s="8"/>
      <c r="Y41" s="8"/>
      <c r="Z41" s="8"/>
      <c r="AA41" s="95"/>
    </row>
    <row r="42" spans="1:27" ht="12.75">
      <c r="A42" s="37" t="s">
        <v>35</v>
      </c>
      <c r="B42" s="68" t="s">
        <v>87</v>
      </c>
      <c r="C42" s="69" t="s">
        <v>23</v>
      </c>
      <c r="D42" s="163">
        <v>15</v>
      </c>
      <c r="E42" s="40">
        <v>15</v>
      </c>
      <c r="F42" s="40"/>
      <c r="G42" s="40"/>
      <c r="H42" s="40"/>
      <c r="I42" s="70"/>
      <c r="J42" s="134"/>
      <c r="K42" s="40"/>
      <c r="L42" s="40"/>
      <c r="M42" s="70"/>
      <c r="N42" s="39"/>
      <c r="O42" s="40"/>
      <c r="P42" s="40"/>
      <c r="Q42" s="70"/>
      <c r="R42" s="39">
        <v>1</v>
      </c>
      <c r="S42" s="40"/>
      <c r="T42" s="40"/>
      <c r="U42" s="70"/>
      <c r="V42" s="135"/>
      <c r="W42" s="8"/>
      <c r="X42" s="8"/>
      <c r="Y42" s="8"/>
      <c r="Z42" s="8">
        <v>2</v>
      </c>
      <c r="AA42" s="95"/>
    </row>
    <row r="43" spans="1:27" ht="12.75">
      <c r="A43" s="38" t="s">
        <v>36</v>
      </c>
      <c r="B43" s="90" t="s">
        <v>89</v>
      </c>
      <c r="C43" s="172" t="s">
        <v>26</v>
      </c>
      <c r="D43" s="164">
        <v>30</v>
      </c>
      <c r="E43" s="136">
        <v>15</v>
      </c>
      <c r="F43" s="40">
        <v>15</v>
      </c>
      <c r="G43" s="40"/>
      <c r="H43" s="40"/>
      <c r="I43" s="70"/>
      <c r="J43" s="134"/>
      <c r="K43" s="40"/>
      <c r="L43" s="40"/>
      <c r="M43" s="70"/>
      <c r="N43" s="39">
        <v>1</v>
      </c>
      <c r="O43" s="40">
        <v>1</v>
      </c>
      <c r="P43" s="40"/>
      <c r="Q43" s="70"/>
      <c r="R43" s="39"/>
      <c r="S43" s="40"/>
      <c r="T43" s="40"/>
      <c r="U43" s="70"/>
      <c r="V43" s="135"/>
      <c r="W43" s="8"/>
      <c r="X43" s="8">
        <v>4</v>
      </c>
      <c r="Y43" s="8"/>
      <c r="Z43" s="8"/>
      <c r="AA43" s="95"/>
    </row>
    <row r="44" spans="1:27" ht="12.75">
      <c r="A44" s="37" t="s">
        <v>93</v>
      </c>
      <c r="B44" s="68" t="s">
        <v>88</v>
      </c>
      <c r="C44" s="171" t="s">
        <v>31</v>
      </c>
      <c r="D44" s="163">
        <v>60</v>
      </c>
      <c r="E44" s="40">
        <v>30</v>
      </c>
      <c r="F44" s="40">
        <v>30</v>
      </c>
      <c r="G44" s="40"/>
      <c r="H44" s="40"/>
      <c r="I44" s="70"/>
      <c r="J44" s="39">
        <v>1</v>
      </c>
      <c r="K44" s="40"/>
      <c r="L44" s="40">
        <v>1</v>
      </c>
      <c r="M44" s="70">
        <v>2</v>
      </c>
      <c r="N44" s="39"/>
      <c r="O44" s="40"/>
      <c r="P44" s="40"/>
      <c r="Q44" s="70"/>
      <c r="R44" s="39"/>
      <c r="S44" s="40"/>
      <c r="T44" s="40"/>
      <c r="U44" s="70"/>
      <c r="V44" s="7">
        <v>1</v>
      </c>
      <c r="W44" s="8">
        <v>2</v>
      </c>
      <c r="X44" s="8"/>
      <c r="Y44" s="8"/>
      <c r="Z44" s="8"/>
      <c r="AA44" s="95"/>
    </row>
    <row r="45" spans="1:27" ht="12.75">
      <c r="A45" s="37" t="s">
        <v>94</v>
      </c>
      <c r="B45" s="68" t="s">
        <v>90</v>
      </c>
      <c r="C45" s="171" t="s">
        <v>26</v>
      </c>
      <c r="D45" s="163">
        <v>75</v>
      </c>
      <c r="E45" s="40">
        <v>30</v>
      </c>
      <c r="F45" s="40">
        <v>45</v>
      </c>
      <c r="G45" s="40"/>
      <c r="H45" s="40"/>
      <c r="I45" s="70"/>
      <c r="J45" s="39"/>
      <c r="K45" s="40"/>
      <c r="L45" s="40">
        <v>1</v>
      </c>
      <c r="M45" s="70">
        <v>2</v>
      </c>
      <c r="N45" s="39">
        <v>1</v>
      </c>
      <c r="O45" s="40">
        <v>1</v>
      </c>
      <c r="P45" s="40"/>
      <c r="Q45" s="70"/>
      <c r="R45" s="137"/>
      <c r="S45" s="138"/>
      <c r="T45" s="40"/>
      <c r="U45" s="70"/>
      <c r="V45" s="7"/>
      <c r="W45" s="8">
        <v>2</v>
      </c>
      <c r="X45" s="8">
        <v>4</v>
      </c>
      <c r="Y45" s="8"/>
      <c r="Z45" s="8"/>
      <c r="AA45" s="95"/>
    </row>
    <row r="46" spans="1:27" ht="13.5" thickBot="1">
      <c r="A46" s="103" t="s">
        <v>95</v>
      </c>
      <c r="B46" s="122" t="s">
        <v>96</v>
      </c>
      <c r="C46" s="103" t="s">
        <v>30</v>
      </c>
      <c r="D46" s="165">
        <v>30</v>
      </c>
      <c r="E46" s="124">
        <v>15</v>
      </c>
      <c r="F46" s="124">
        <v>15</v>
      </c>
      <c r="G46" s="124"/>
      <c r="H46" s="124"/>
      <c r="I46" s="125"/>
      <c r="J46" s="123"/>
      <c r="K46" s="124"/>
      <c r="L46" s="124">
        <v>1</v>
      </c>
      <c r="M46" s="125">
        <v>1</v>
      </c>
      <c r="N46" s="123"/>
      <c r="O46" s="124"/>
      <c r="P46" s="124"/>
      <c r="Q46" s="125"/>
      <c r="R46" s="123"/>
      <c r="S46" s="124"/>
      <c r="T46" s="124"/>
      <c r="U46" s="125"/>
      <c r="V46" s="123"/>
      <c r="W46" s="124">
        <v>1</v>
      </c>
      <c r="X46" s="124"/>
      <c r="Y46" s="124"/>
      <c r="Z46" s="124"/>
      <c r="AA46" s="126"/>
    </row>
    <row r="47" spans="1:27" ht="44.25" customHeight="1" thickBot="1">
      <c r="A47" s="65" t="s">
        <v>49</v>
      </c>
      <c r="B47" s="71" t="s">
        <v>80</v>
      </c>
      <c r="C47" s="41"/>
      <c r="D47" s="20">
        <f aca="true" t="shared" si="4" ref="D47:AA47">SUM(D48:D57)</f>
        <v>600</v>
      </c>
      <c r="E47" s="21">
        <f t="shared" si="4"/>
        <v>120</v>
      </c>
      <c r="F47" s="21">
        <f t="shared" si="4"/>
        <v>420</v>
      </c>
      <c r="G47" s="21">
        <f t="shared" si="4"/>
        <v>0</v>
      </c>
      <c r="H47" s="21">
        <f t="shared" si="4"/>
        <v>60</v>
      </c>
      <c r="I47" s="22">
        <f t="shared" si="4"/>
        <v>0</v>
      </c>
      <c r="J47" s="20">
        <f t="shared" si="4"/>
        <v>0</v>
      </c>
      <c r="K47" s="21">
        <f t="shared" si="4"/>
        <v>1</v>
      </c>
      <c r="L47" s="21">
        <f t="shared" si="4"/>
        <v>0</v>
      </c>
      <c r="M47" s="22">
        <f t="shared" si="4"/>
        <v>6</v>
      </c>
      <c r="N47" s="20">
        <f t="shared" si="4"/>
        <v>2</v>
      </c>
      <c r="O47" s="21">
        <f t="shared" si="4"/>
        <v>5</v>
      </c>
      <c r="P47" s="21">
        <f t="shared" si="4"/>
        <v>4</v>
      </c>
      <c r="Q47" s="22">
        <f t="shared" si="4"/>
        <v>8</v>
      </c>
      <c r="R47" s="20">
        <f t="shared" si="4"/>
        <v>0</v>
      </c>
      <c r="S47" s="21">
        <f t="shared" si="4"/>
        <v>6</v>
      </c>
      <c r="T47" s="21">
        <f t="shared" si="4"/>
        <v>2</v>
      </c>
      <c r="U47" s="22">
        <f t="shared" si="4"/>
        <v>6</v>
      </c>
      <c r="V47" s="20">
        <f t="shared" si="4"/>
        <v>1</v>
      </c>
      <c r="W47" s="21">
        <f t="shared" si="4"/>
        <v>7</v>
      </c>
      <c r="X47" s="21">
        <f t="shared" si="4"/>
        <v>7</v>
      </c>
      <c r="Y47" s="21">
        <f t="shared" si="4"/>
        <v>17</v>
      </c>
      <c r="Z47" s="21">
        <f t="shared" si="4"/>
        <v>9</v>
      </c>
      <c r="AA47" s="94">
        <f t="shared" si="4"/>
        <v>17</v>
      </c>
    </row>
    <row r="48" spans="1:27" ht="14.25" customHeight="1">
      <c r="A48" s="37" t="s">
        <v>22</v>
      </c>
      <c r="B48" s="68" t="s">
        <v>103</v>
      </c>
      <c r="C48" s="69" t="s">
        <v>38</v>
      </c>
      <c r="D48" s="166">
        <v>60</v>
      </c>
      <c r="E48" s="73"/>
      <c r="F48" s="73">
        <v>60</v>
      </c>
      <c r="G48" s="73"/>
      <c r="H48" s="73"/>
      <c r="I48" s="74"/>
      <c r="J48" s="72"/>
      <c r="K48" s="73"/>
      <c r="L48" s="8"/>
      <c r="M48" s="9">
        <v>1</v>
      </c>
      <c r="N48" s="7"/>
      <c r="O48" s="8">
        <v>1</v>
      </c>
      <c r="P48" s="8"/>
      <c r="Q48" s="9">
        <v>2</v>
      </c>
      <c r="R48" s="7"/>
      <c r="S48" s="8"/>
      <c r="T48" s="8"/>
      <c r="U48" s="9"/>
      <c r="V48" s="7"/>
      <c r="W48" s="8">
        <v>2</v>
      </c>
      <c r="X48" s="8">
        <v>2</v>
      </c>
      <c r="Y48" s="8">
        <v>2</v>
      </c>
      <c r="Z48" s="8"/>
      <c r="AA48" s="95"/>
    </row>
    <row r="49" spans="1:27" ht="13.5" thickBot="1">
      <c r="A49" s="148" t="s">
        <v>24</v>
      </c>
      <c r="B49" s="149" t="s">
        <v>105</v>
      </c>
      <c r="C49" s="169" t="s">
        <v>31</v>
      </c>
      <c r="D49" s="161">
        <v>30</v>
      </c>
      <c r="E49" s="151"/>
      <c r="F49" s="151">
        <v>30</v>
      </c>
      <c r="G49" s="152"/>
      <c r="H49" s="151"/>
      <c r="I49" s="153"/>
      <c r="J49" s="150"/>
      <c r="K49" s="151">
        <v>1</v>
      </c>
      <c r="L49" s="115"/>
      <c r="M49" s="154">
        <v>1</v>
      </c>
      <c r="N49" s="150"/>
      <c r="O49" s="155"/>
      <c r="P49" s="155"/>
      <c r="Q49" s="154"/>
      <c r="R49" s="156"/>
      <c r="S49" s="155"/>
      <c r="T49" s="155"/>
      <c r="U49" s="154"/>
      <c r="V49" s="139">
        <v>1</v>
      </c>
      <c r="W49" s="42">
        <v>2</v>
      </c>
      <c r="X49" s="146"/>
      <c r="Y49" s="42"/>
      <c r="Z49" s="42"/>
      <c r="AA49" s="147"/>
    </row>
    <row r="50" spans="1:27" ht="12.75">
      <c r="A50" s="141" t="s">
        <v>32</v>
      </c>
      <c r="B50" s="68" t="s">
        <v>66</v>
      </c>
      <c r="C50" s="69" t="s">
        <v>27</v>
      </c>
      <c r="D50" s="163">
        <v>150</v>
      </c>
      <c r="E50" s="40"/>
      <c r="F50" s="40">
        <v>150</v>
      </c>
      <c r="G50" s="40"/>
      <c r="H50" s="40"/>
      <c r="I50" s="70"/>
      <c r="J50" s="39"/>
      <c r="K50" s="40"/>
      <c r="L50" s="8"/>
      <c r="M50" s="9">
        <v>2</v>
      </c>
      <c r="N50" s="7"/>
      <c r="O50" s="8">
        <v>2</v>
      </c>
      <c r="P50" s="8"/>
      <c r="Q50" s="9">
        <v>2</v>
      </c>
      <c r="R50" s="7"/>
      <c r="S50" s="8">
        <v>2</v>
      </c>
      <c r="T50" s="8"/>
      <c r="U50" s="9">
        <v>2</v>
      </c>
      <c r="V50" s="7"/>
      <c r="W50" s="8">
        <v>2</v>
      </c>
      <c r="X50" s="8">
        <v>2</v>
      </c>
      <c r="Y50" s="8">
        <v>2</v>
      </c>
      <c r="Z50" s="8">
        <v>2</v>
      </c>
      <c r="AA50" s="95">
        <v>3</v>
      </c>
    </row>
    <row r="51" spans="1:27" ht="12.75">
      <c r="A51" s="37" t="s">
        <v>33</v>
      </c>
      <c r="B51" s="68" t="s">
        <v>110</v>
      </c>
      <c r="C51" s="69" t="s">
        <v>27</v>
      </c>
      <c r="D51" s="166">
        <v>120</v>
      </c>
      <c r="E51" s="73"/>
      <c r="F51" s="73">
        <v>120</v>
      </c>
      <c r="G51" s="73"/>
      <c r="H51" s="73"/>
      <c r="I51" s="74"/>
      <c r="J51" s="72"/>
      <c r="K51" s="73"/>
      <c r="L51" s="73"/>
      <c r="M51" s="74"/>
      <c r="N51" s="7"/>
      <c r="O51" s="8">
        <v>2</v>
      </c>
      <c r="P51" s="8"/>
      <c r="Q51" s="9">
        <v>2</v>
      </c>
      <c r="R51" s="7"/>
      <c r="S51" s="8">
        <v>2</v>
      </c>
      <c r="T51" s="8"/>
      <c r="U51" s="9">
        <v>2</v>
      </c>
      <c r="V51" s="7"/>
      <c r="W51" s="8"/>
      <c r="X51" s="8">
        <v>2</v>
      </c>
      <c r="Y51" s="8">
        <v>2</v>
      </c>
      <c r="Z51" s="8">
        <v>2</v>
      </c>
      <c r="AA51" s="95">
        <v>3</v>
      </c>
    </row>
    <row r="52" spans="1:27" ht="12.75">
      <c r="A52" s="37" t="s">
        <v>34</v>
      </c>
      <c r="B52" s="68" t="s">
        <v>67</v>
      </c>
      <c r="C52" s="171" t="s">
        <v>28</v>
      </c>
      <c r="D52" s="163">
        <v>30</v>
      </c>
      <c r="E52" s="40">
        <v>15</v>
      </c>
      <c r="F52" s="40">
        <v>15</v>
      </c>
      <c r="G52" s="40"/>
      <c r="H52" s="40"/>
      <c r="I52" s="70"/>
      <c r="J52" s="39"/>
      <c r="K52" s="40"/>
      <c r="L52" s="8"/>
      <c r="M52" s="9"/>
      <c r="N52" s="7"/>
      <c r="O52" s="8"/>
      <c r="P52" s="8">
        <v>1</v>
      </c>
      <c r="Q52" s="9">
        <v>1</v>
      </c>
      <c r="R52" s="7"/>
      <c r="S52" s="8"/>
      <c r="T52" s="8"/>
      <c r="U52" s="9"/>
      <c r="V52" s="7"/>
      <c r="W52" s="8"/>
      <c r="X52" s="8"/>
      <c r="Y52" s="8">
        <v>5</v>
      </c>
      <c r="Z52" s="8"/>
      <c r="AA52" s="95"/>
    </row>
    <row r="53" spans="1:27" ht="12.75">
      <c r="A53" s="37" t="s">
        <v>35</v>
      </c>
      <c r="B53" s="68" t="s">
        <v>65</v>
      </c>
      <c r="C53" s="171" t="s">
        <v>28</v>
      </c>
      <c r="D53" s="163">
        <v>30</v>
      </c>
      <c r="E53" s="40">
        <v>15</v>
      </c>
      <c r="F53" s="40">
        <v>15</v>
      </c>
      <c r="G53" s="40"/>
      <c r="H53" s="40"/>
      <c r="I53" s="70"/>
      <c r="J53" s="39"/>
      <c r="K53" s="40"/>
      <c r="L53" s="40"/>
      <c r="M53" s="70"/>
      <c r="N53" s="39"/>
      <c r="O53" s="40"/>
      <c r="P53" s="40">
        <v>1</v>
      </c>
      <c r="Q53" s="70">
        <v>1</v>
      </c>
      <c r="R53" s="39"/>
      <c r="S53" s="40"/>
      <c r="T53" s="40"/>
      <c r="U53" s="70"/>
      <c r="V53" s="7"/>
      <c r="W53" s="8"/>
      <c r="X53" s="8"/>
      <c r="Y53" s="8">
        <v>5</v>
      </c>
      <c r="Z53" s="8"/>
      <c r="AA53" s="95"/>
    </row>
    <row r="54" spans="1:27" ht="15.75" customHeight="1">
      <c r="A54" s="37" t="s">
        <v>36</v>
      </c>
      <c r="B54" s="68" t="s">
        <v>68</v>
      </c>
      <c r="C54" s="69" t="s">
        <v>30</v>
      </c>
      <c r="D54" s="163">
        <v>30</v>
      </c>
      <c r="E54" s="40"/>
      <c r="F54" s="40">
        <v>30</v>
      </c>
      <c r="G54" s="40"/>
      <c r="H54" s="40"/>
      <c r="I54" s="70"/>
      <c r="J54" s="39"/>
      <c r="K54" s="40"/>
      <c r="L54" s="40"/>
      <c r="M54" s="70">
        <v>2</v>
      </c>
      <c r="N54" s="39"/>
      <c r="O54" s="40"/>
      <c r="P54" s="8"/>
      <c r="Q54" s="9"/>
      <c r="R54" s="7"/>
      <c r="S54" s="8"/>
      <c r="T54" s="8"/>
      <c r="U54" s="9"/>
      <c r="V54" s="64"/>
      <c r="W54" s="27">
        <v>1</v>
      </c>
      <c r="X54" s="27"/>
      <c r="Y54" s="27"/>
      <c r="Z54" s="27"/>
      <c r="AA54" s="98"/>
    </row>
    <row r="55" spans="1:27" ht="12.75">
      <c r="A55" s="37" t="s">
        <v>93</v>
      </c>
      <c r="B55" s="68" t="s">
        <v>69</v>
      </c>
      <c r="C55" s="69" t="s">
        <v>27</v>
      </c>
      <c r="D55" s="163">
        <v>30</v>
      </c>
      <c r="E55" s="40">
        <v>30</v>
      </c>
      <c r="F55" s="40"/>
      <c r="G55" s="40"/>
      <c r="H55" s="40"/>
      <c r="I55" s="70"/>
      <c r="J55" s="39"/>
      <c r="K55" s="40"/>
      <c r="L55" s="40"/>
      <c r="M55" s="70"/>
      <c r="N55" s="39"/>
      <c r="O55" s="40"/>
      <c r="P55" s="40"/>
      <c r="Q55" s="70"/>
      <c r="R55" s="7"/>
      <c r="S55" s="8"/>
      <c r="T55" s="8">
        <v>2</v>
      </c>
      <c r="U55" s="9"/>
      <c r="V55" s="75"/>
      <c r="W55" s="76"/>
      <c r="X55" s="76"/>
      <c r="Y55" s="76"/>
      <c r="Z55" s="76"/>
      <c r="AA55" s="100">
        <v>6</v>
      </c>
    </row>
    <row r="56" spans="1:27" ht="13.5" customHeight="1">
      <c r="A56" s="37" t="s">
        <v>94</v>
      </c>
      <c r="B56" s="68" t="s">
        <v>91</v>
      </c>
      <c r="C56" s="69" t="s">
        <v>27</v>
      </c>
      <c r="D56" s="163">
        <v>60</v>
      </c>
      <c r="E56" s="40"/>
      <c r="F56" s="40"/>
      <c r="G56" s="40"/>
      <c r="H56" s="40">
        <v>60</v>
      </c>
      <c r="I56" s="70"/>
      <c r="J56" s="39"/>
      <c r="K56" s="40"/>
      <c r="L56" s="40"/>
      <c r="M56" s="70"/>
      <c r="N56" s="39"/>
      <c r="O56" s="40"/>
      <c r="P56" s="40"/>
      <c r="Q56" s="70"/>
      <c r="R56" s="7"/>
      <c r="S56" s="8">
        <v>2</v>
      </c>
      <c r="T56" s="8"/>
      <c r="U56" s="9">
        <v>2</v>
      </c>
      <c r="V56" s="75"/>
      <c r="W56" s="76"/>
      <c r="X56" s="76"/>
      <c r="Y56" s="76"/>
      <c r="Z56" s="76">
        <v>5</v>
      </c>
      <c r="AA56" s="100">
        <v>5</v>
      </c>
    </row>
    <row r="57" spans="1:29" ht="15.75" customHeight="1" thickBot="1">
      <c r="A57" s="37" t="s">
        <v>95</v>
      </c>
      <c r="B57" s="122" t="s">
        <v>102</v>
      </c>
      <c r="C57" s="160" t="s">
        <v>38</v>
      </c>
      <c r="D57" s="165">
        <v>60</v>
      </c>
      <c r="E57" s="124">
        <v>60</v>
      </c>
      <c r="F57" s="124"/>
      <c r="G57" s="124"/>
      <c r="H57" s="124"/>
      <c r="I57" s="125"/>
      <c r="J57" s="123"/>
      <c r="K57" s="124"/>
      <c r="L57" s="124"/>
      <c r="M57" s="125"/>
      <c r="N57" s="123">
        <v>2</v>
      </c>
      <c r="O57" s="124"/>
      <c r="P57" s="124">
        <v>2</v>
      </c>
      <c r="Q57" s="125"/>
      <c r="R57" s="123"/>
      <c r="S57" s="124"/>
      <c r="T57" s="124"/>
      <c r="U57" s="125"/>
      <c r="V57" s="123"/>
      <c r="W57" s="124"/>
      <c r="X57" s="124">
        <v>1</v>
      </c>
      <c r="Y57" s="124">
        <v>1</v>
      </c>
      <c r="Z57" s="124"/>
      <c r="AA57" s="126"/>
      <c r="AB57" s="127"/>
      <c r="AC57" s="127"/>
    </row>
    <row r="58" spans="1:27" ht="17.25" customHeight="1" thickBot="1">
      <c r="A58" s="18"/>
      <c r="B58" s="77" t="s">
        <v>41</v>
      </c>
      <c r="C58" s="29"/>
      <c r="D58" s="20"/>
      <c r="E58" s="21"/>
      <c r="F58" s="21"/>
      <c r="G58" s="21"/>
      <c r="H58" s="21"/>
      <c r="I58" s="22"/>
      <c r="J58" s="20"/>
      <c r="K58" s="21"/>
      <c r="L58" s="21"/>
      <c r="M58" s="22"/>
      <c r="N58" s="20"/>
      <c r="O58" s="21"/>
      <c r="P58" s="21"/>
      <c r="Q58" s="22"/>
      <c r="R58" s="20"/>
      <c r="S58" s="21"/>
      <c r="T58" s="21"/>
      <c r="U58" s="22"/>
      <c r="V58" s="20"/>
      <c r="W58" s="21"/>
      <c r="X58" s="21"/>
      <c r="Y58" s="21"/>
      <c r="Z58" s="21"/>
      <c r="AA58" s="94"/>
    </row>
    <row r="59" spans="1:27" ht="62.25" customHeight="1" thickBot="1">
      <c r="A59" s="18"/>
      <c r="B59" s="83" t="s">
        <v>82</v>
      </c>
      <c r="C59" s="82"/>
      <c r="D59" s="118">
        <f aca="true" t="shared" si="5" ref="D59:AA59">SUM(D14,D20,D28,D36,D47)</f>
        <v>1980</v>
      </c>
      <c r="E59" s="119">
        <f t="shared" si="5"/>
        <v>435</v>
      </c>
      <c r="F59" s="119">
        <f t="shared" si="5"/>
        <v>1455</v>
      </c>
      <c r="G59" s="119">
        <f t="shared" si="5"/>
        <v>0</v>
      </c>
      <c r="H59" s="119">
        <f t="shared" si="5"/>
        <v>60</v>
      </c>
      <c r="I59" s="120">
        <f t="shared" si="5"/>
        <v>30</v>
      </c>
      <c r="J59" s="118">
        <f t="shared" si="5"/>
        <v>7</v>
      </c>
      <c r="K59" s="119">
        <f t="shared" si="5"/>
        <v>19</v>
      </c>
      <c r="L59" s="119">
        <f t="shared" si="5"/>
        <v>6</v>
      </c>
      <c r="M59" s="120">
        <f t="shared" si="5"/>
        <v>25</v>
      </c>
      <c r="N59" s="118">
        <f t="shared" si="5"/>
        <v>5</v>
      </c>
      <c r="O59" s="119">
        <f t="shared" si="5"/>
        <v>18</v>
      </c>
      <c r="P59" s="119">
        <f t="shared" si="5"/>
        <v>5</v>
      </c>
      <c r="Q59" s="120">
        <f t="shared" si="5"/>
        <v>17</v>
      </c>
      <c r="R59" s="118">
        <f t="shared" si="5"/>
        <v>3</v>
      </c>
      <c r="S59" s="119">
        <f t="shared" si="5"/>
        <v>14</v>
      </c>
      <c r="T59" s="119">
        <f t="shared" si="5"/>
        <v>3</v>
      </c>
      <c r="U59" s="120">
        <f t="shared" si="5"/>
        <v>10</v>
      </c>
      <c r="V59" s="118">
        <f t="shared" si="5"/>
        <v>30</v>
      </c>
      <c r="W59" s="119">
        <f t="shared" si="5"/>
        <v>30</v>
      </c>
      <c r="X59" s="119">
        <f t="shared" si="5"/>
        <v>30</v>
      </c>
      <c r="Y59" s="119">
        <f t="shared" si="5"/>
        <v>30</v>
      </c>
      <c r="Z59" s="119">
        <f t="shared" si="5"/>
        <v>30</v>
      </c>
      <c r="AA59" s="121">
        <f t="shared" si="5"/>
        <v>30</v>
      </c>
    </row>
    <row r="60" spans="1:27" ht="9.75" customHeight="1" hidden="1">
      <c r="A60" s="35"/>
      <c r="B60" s="185" t="s">
        <v>106</v>
      </c>
      <c r="C60" s="186"/>
      <c r="D60" s="186"/>
      <c r="E60" s="186"/>
      <c r="F60" s="186"/>
      <c r="G60" s="186"/>
      <c r="H60" s="186"/>
      <c r="I60" s="18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27" customHeight="1" hidden="1" thickBot="1">
      <c r="A61" s="35"/>
      <c r="B61" s="188"/>
      <c r="C61" s="189"/>
      <c r="D61" s="189"/>
      <c r="E61" s="189"/>
      <c r="F61" s="189"/>
      <c r="G61" s="189"/>
      <c r="H61" s="189"/>
      <c r="I61" s="190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2.75">
      <c r="A62" s="35"/>
      <c r="B62" s="78" t="s">
        <v>70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2.75">
      <c r="A63" s="35"/>
      <c r="B63" s="79"/>
      <c r="C63" s="79" t="s">
        <v>109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5" customHeight="1">
      <c r="A64" s="35"/>
      <c r="C64" s="6" t="s">
        <v>71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2" customHeight="1">
      <c r="A65" s="35"/>
      <c r="C65" s="6" t="s">
        <v>72</v>
      </c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12.75">
      <c r="A66" s="35"/>
      <c r="D66" s="6" t="s">
        <v>107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32" ht="12.75">
      <c r="A67" s="34"/>
      <c r="B67" s="44"/>
      <c r="C67" s="36"/>
      <c r="D67" s="197" t="s">
        <v>108</v>
      </c>
      <c r="E67" s="198"/>
      <c r="F67" s="198"/>
      <c r="G67" s="198"/>
      <c r="H67" s="198"/>
      <c r="I67" s="198"/>
      <c r="J67" s="198"/>
      <c r="K67" s="198"/>
      <c r="L67" s="198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</row>
    <row r="68" spans="1:28" ht="12.75">
      <c r="A68" s="35"/>
      <c r="B68" s="44"/>
      <c r="C68" s="36"/>
      <c r="D68" s="197" t="s">
        <v>73</v>
      </c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</row>
    <row r="69" spans="1:27" ht="12.75">
      <c r="A69" s="35"/>
      <c r="C69" s="36"/>
      <c r="D69" s="197" t="s">
        <v>74</v>
      </c>
      <c r="E69" s="198"/>
      <c r="F69" s="198"/>
      <c r="G69" s="198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12.75">
      <c r="A70" s="35"/>
      <c r="C70" s="36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15" customHeight="1">
      <c r="A71" s="34"/>
      <c r="B71" s="80" t="s">
        <v>75</v>
      </c>
      <c r="C71" s="36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12.75" customHeight="1">
      <c r="A72" s="35"/>
      <c r="C72" s="36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ht="12.75" hidden="1"/>
    <row r="74" spans="17:26" ht="15.75">
      <c r="Q74" s="177" t="s">
        <v>115</v>
      </c>
      <c r="R74" s="127"/>
      <c r="U74" s="177"/>
      <c r="V74" s="184"/>
      <c r="W74" s="184"/>
      <c r="X74" s="184"/>
      <c r="Y74" s="184"/>
      <c r="Z74" s="184"/>
    </row>
    <row r="75" spans="18:27" ht="15.75">
      <c r="R75" s="177" t="s">
        <v>112</v>
      </c>
      <c r="T75" s="176"/>
      <c r="U75" s="176"/>
      <c r="V75" s="176"/>
      <c r="W75" s="176"/>
      <c r="X75" s="176"/>
      <c r="Y75" s="176"/>
      <c r="Z75" s="176"/>
      <c r="AA75" s="176"/>
    </row>
    <row r="76" ht="15.75">
      <c r="R76" s="177" t="s">
        <v>113</v>
      </c>
    </row>
    <row r="77" spans="18:27" ht="12.75">
      <c r="R77" s="127"/>
      <c r="V77" s="184" t="s">
        <v>111</v>
      </c>
      <c r="W77" s="184"/>
      <c r="X77" s="184"/>
      <c r="Y77" s="184"/>
      <c r="Z77" s="184"/>
      <c r="AA77" s="184"/>
    </row>
    <row r="78" ht="15.75">
      <c r="R78" s="177" t="s">
        <v>114</v>
      </c>
    </row>
  </sheetData>
  <sheetProtection/>
  <mergeCells count="26">
    <mergeCell ref="V77:AA77"/>
    <mergeCell ref="D69:G69"/>
    <mergeCell ref="D8:I9"/>
    <mergeCell ref="J8:U9"/>
    <mergeCell ref="D68:AB68"/>
    <mergeCell ref="V8:AA12"/>
    <mergeCell ref="D67:AF67"/>
    <mergeCell ref="J10:M10"/>
    <mergeCell ref="D10:D12"/>
    <mergeCell ref="N10:Q10"/>
    <mergeCell ref="A8:A12"/>
    <mergeCell ref="I10:I12"/>
    <mergeCell ref="B8:B12"/>
    <mergeCell ref="V74:Z74"/>
    <mergeCell ref="B60:I61"/>
    <mergeCell ref="R10:U10"/>
    <mergeCell ref="T11:U11"/>
    <mergeCell ref="R11:S11"/>
    <mergeCell ref="J11:K11"/>
    <mergeCell ref="L11:M11"/>
    <mergeCell ref="E10:E12"/>
    <mergeCell ref="F10:F12"/>
    <mergeCell ref="G10:G12"/>
    <mergeCell ref="H10:H12"/>
    <mergeCell ref="N11:O11"/>
    <mergeCell ref="P11:Q11"/>
  </mergeCells>
  <printOptions/>
  <pageMargins left="0.7480314960629921" right="0.15748031496062992" top="0" bottom="0" header="0.31496062992125984" footer="0.31496062992125984"/>
  <pageSetup horizontalDpi="300" verticalDpi="300" orientation="landscape" paperSize="9" scale="88" r:id="rId1"/>
  <rowBreaks count="1" manualBreakCount="1">
    <brk id="3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Instytut Pedagogiki</cp:lastModifiedBy>
  <cp:lastPrinted>2010-10-12T12:51:21Z</cp:lastPrinted>
  <dcterms:created xsi:type="dcterms:W3CDTF">2007-07-12T05:08:28Z</dcterms:created>
  <dcterms:modified xsi:type="dcterms:W3CDTF">2010-12-03T08:00:15Z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